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\Google Drive\arkiplot\COMERCIAL-PUBLICO\LOGISTICA\"/>
    </mc:Choice>
  </mc:AlternateContent>
  <bookViews>
    <workbookView xWindow="0" yWindow="0" windowWidth="25200" windowHeight="138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 s="1"/>
  <c r="J9" i="1" s="1"/>
  <c r="I8" i="1"/>
  <c r="J8" i="1" s="1"/>
  <c r="H8" i="1"/>
  <c r="H7" i="1"/>
  <c r="I7" i="1" s="1"/>
  <c r="J7" i="1" s="1"/>
</calcChain>
</file>

<file path=xl/sharedStrings.xml><?xml version="1.0" encoding="utf-8"?>
<sst xmlns="http://schemas.openxmlformats.org/spreadsheetml/2006/main" count="21" uniqueCount="21">
  <si>
    <t>caja</t>
  </si>
  <si>
    <t>longitud</t>
  </si>
  <si>
    <t xml:space="preserve">ancho </t>
  </si>
  <si>
    <t>alto</t>
  </si>
  <si>
    <t>cubicaje</t>
  </si>
  <si>
    <t>Peso tasable</t>
  </si>
  <si>
    <t xml:space="preserve">impresora </t>
  </si>
  <si>
    <t>plancha</t>
  </si>
  <si>
    <t>minihorno</t>
  </si>
  <si>
    <t>dimensiones en cm</t>
  </si>
  <si>
    <t>NW</t>
  </si>
  <si>
    <t>Peso real kg</t>
  </si>
  <si>
    <t>tipo de envío</t>
  </si>
  <si>
    <t>Aereo/terrestre 250kg - Barco 333kg</t>
  </si>
  <si>
    <t>M3</t>
  </si>
  <si>
    <t>Peso volumétrico</t>
  </si>
  <si>
    <t>GW</t>
  </si>
  <si>
    <t>Mayor GW/NW</t>
  </si>
  <si>
    <t>nombre del bulto</t>
  </si>
  <si>
    <t>Valor seguro</t>
  </si>
  <si>
    <t>importe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</si>
</sst>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rgb="FFC00000"/>
      <name val="Arial"/>
      <family val="2"/>
    </font>
    <font>
      <b/>
      <sz val="11"/>
      <color rgb="FFC0000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0" xfId="0" applyFont="1"/>
    <xf numFmtId="0" fontId="1" fillId="3" borderId="0" xfId="2"/>
    <xf numFmtId="0" fontId="2" fillId="2" borderId="0" xfId="1"/>
    <xf numFmtId="0" fontId="2" fillId="2" borderId="0" xfId="1" applyAlignment="1">
      <alignment horizontal="center"/>
    </xf>
    <xf numFmtId="0" fontId="2" fillId="2" borderId="0" xfId="1" applyAlignment="1">
      <alignment horizontal="center"/>
    </xf>
    <xf numFmtId="0" fontId="5" fillId="3" borderId="0" xfId="2" applyFont="1"/>
    <xf numFmtId="0" fontId="6" fillId="3" borderId="0" xfId="2" applyFont="1"/>
    <xf numFmtId="0" fontId="6" fillId="3" borderId="0" xfId="2" applyFont="1" applyAlignment="1">
      <alignment horizontal="center"/>
    </xf>
    <xf numFmtId="0" fontId="1" fillId="3" borderId="0" xfId="2" applyFont="1"/>
  </cellXfs>
  <cellStyles count="3">
    <cellStyle name="20% - Énfasis1" xfId="2" builtinId="30"/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2"/>
  <sheetViews>
    <sheetView tabSelected="1" workbookViewId="0">
      <selection activeCell="K10" sqref="K10"/>
    </sheetView>
  </sheetViews>
  <sheetFormatPr baseColWidth="10" defaultRowHeight="15" x14ac:dyDescent="0.25"/>
  <cols>
    <col min="2" max="2" width="25.140625" customWidth="1"/>
    <col min="6" max="6" width="12.28515625" customWidth="1"/>
    <col min="7" max="7" width="33.42578125" customWidth="1"/>
    <col min="9" max="9" width="15.140625" customWidth="1"/>
    <col min="10" max="10" width="16.7109375" customWidth="1"/>
    <col min="11" max="11" width="13.85546875" customWidth="1"/>
  </cols>
  <sheetData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5" t="s">
        <v>0</v>
      </c>
      <c r="C5" s="6" t="s">
        <v>9</v>
      </c>
      <c r="D5" s="6"/>
      <c r="E5" s="6"/>
      <c r="F5" s="7" t="s">
        <v>11</v>
      </c>
      <c r="G5" s="7" t="s">
        <v>12</v>
      </c>
      <c r="H5" s="7" t="s">
        <v>4</v>
      </c>
      <c r="I5" s="5" t="s">
        <v>15</v>
      </c>
      <c r="J5" s="5" t="s">
        <v>5</v>
      </c>
      <c r="K5" s="7" t="s">
        <v>19</v>
      </c>
    </row>
    <row r="6" spans="2:11" x14ac:dyDescent="0.25">
      <c r="B6" s="9" t="s">
        <v>18</v>
      </c>
      <c r="C6" s="9" t="s">
        <v>1</v>
      </c>
      <c r="D6" s="9" t="s">
        <v>2</v>
      </c>
      <c r="E6" s="9" t="s">
        <v>3</v>
      </c>
      <c r="F6" s="10" t="s">
        <v>10</v>
      </c>
      <c r="G6" s="10" t="s">
        <v>13</v>
      </c>
      <c r="H6" s="10" t="s">
        <v>14</v>
      </c>
      <c r="I6" s="9" t="s">
        <v>16</v>
      </c>
      <c r="J6" s="9" t="s">
        <v>17</v>
      </c>
      <c r="K6" s="10" t="s">
        <v>20</v>
      </c>
    </row>
    <row r="7" spans="2:11" x14ac:dyDescent="0.25">
      <c r="B7" s="2" t="s">
        <v>6</v>
      </c>
      <c r="C7" s="1">
        <v>72</v>
      </c>
      <c r="D7" s="1">
        <v>57</v>
      </c>
      <c r="E7" s="1">
        <v>42.5</v>
      </c>
      <c r="F7" s="2">
        <v>25</v>
      </c>
      <c r="G7" s="2">
        <v>333</v>
      </c>
      <c r="H7" s="1">
        <f>((C7*D7*E7/1000000))</f>
        <v>0.17441999999999999</v>
      </c>
      <c r="I7" s="2">
        <f>G7*H7</f>
        <v>58.081859999999999</v>
      </c>
      <c r="J7" s="3">
        <f>IF(F7&gt;=I7,F7,I7)</f>
        <v>58.081859999999999</v>
      </c>
      <c r="K7">
        <v>500</v>
      </c>
    </row>
    <row r="8" spans="2:11" x14ac:dyDescent="0.25">
      <c r="B8" s="4" t="s">
        <v>7</v>
      </c>
      <c r="C8" s="4">
        <v>78</v>
      </c>
      <c r="D8" s="4">
        <v>73</v>
      </c>
      <c r="E8" s="4">
        <v>57</v>
      </c>
      <c r="F8" s="4">
        <v>60</v>
      </c>
      <c r="G8" s="4">
        <v>333</v>
      </c>
      <c r="H8" s="4">
        <f t="shared" ref="H8:H10" si="0">((C8*D8*E8/1000000))</f>
        <v>0.32455800000000001</v>
      </c>
      <c r="I8" s="4">
        <f t="shared" ref="I8:I9" si="1">G8*H8</f>
        <v>108.077814</v>
      </c>
      <c r="J8" s="8">
        <f t="shared" ref="J8:J9" si="2">IF(F8&gt;=I8,F8,I8)</f>
        <v>108.077814</v>
      </c>
      <c r="K8" s="11">
        <v>600</v>
      </c>
    </row>
    <row r="9" spans="2:11" x14ac:dyDescent="0.25">
      <c r="B9" s="1" t="s">
        <v>8</v>
      </c>
      <c r="C9" s="1">
        <v>38</v>
      </c>
      <c r="D9" s="1">
        <v>38</v>
      </c>
      <c r="E9" s="1">
        <v>40</v>
      </c>
      <c r="F9" s="1">
        <v>13</v>
      </c>
      <c r="G9" s="2">
        <v>333</v>
      </c>
      <c r="H9" s="1">
        <f t="shared" si="0"/>
        <v>5.7759999999999999E-2</v>
      </c>
      <c r="I9" s="2">
        <f t="shared" si="1"/>
        <v>19.234079999999999</v>
      </c>
      <c r="J9" s="3">
        <f t="shared" si="2"/>
        <v>19.234079999999999</v>
      </c>
      <c r="K9">
        <v>400</v>
      </c>
    </row>
    <row r="10" spans="2:11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2:11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2:11" x14ac:dyDescent="0.25">
      <c r="B12" s="1"/>
      <c r="C12" s="1"/>
      <c r="D12" s="1"/>
      <c r="E12" s="1"/>
      <c r="F12" s="1"/>
      <c r="G12" s="1"/>
      <c r="H12" s="1"/>
      <c r="I12" s="1"/>
      <c r="J12" s="1"/>
    </row>
  </sheetData>
  <mergeCells count="1">
    <mergeCell ref="C5:E5"/>
  </mergeCells>
  <dataValidations count="1">
    <dataValidation operator="equal" showDropDown="1" showInputMessage="1" showErrorMessage="1" promptTitle="elija el tipo de transporte" sqref="I7:I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Rafael</cp:lastModifiedBy>
  <dcterms:created xsi:type="dcterms:W3CDTF">2016-06-09T07:21:56Z</dcterms:created>
  <dcterms:modified xsi:type="dcterms:W3CDTF">2016-06-09T07:37:03Z</dcterms:modified>
</cp:coreProperties>
</file>